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stsp-fsv\01総務部専用\総務課\03 法務・コンプライアンス係専用\コンプライアンス担当\10　契約関係\01　契約関係\14　2023年度契約\01一般(指名)競争入札\19-●1054路面電車停留場電灯及び融雪設備で使用する電力\"/>
    </mc:Choice>
  </mc:AlternateContent>
  <xr:revisionPtr revIDLastSave="0" documentId="13_ncr:1_{56C86DC8-3510-4051-B445-3EB838DB6992}" xr6:coauthVersionLast="47" xr6:coauthVersionMax="47" xr10:uidLastSave="{00000000-0000-0000-0000-000000000000}"/>
  <bookViews>
    <workbookView xWindow="-4095" yWindow="1890" windowWidth="27885" windowHeight="14775" activeTab="1" xr2:uid="{00000000-000D-0000-FFFF-FFFF00000000}"/>
  </bookViews>
  <sheets>
    <sheet name="入札書別紙" sheetId="27" r:id="rId1"/>
    <sheet name="内訳書（1054）" sheetId="28" r:id="rId2"/>
  </sheets>
  <definedNames>
    <definedName name="_xlnm._FilterDatabase" localSheetId="0" hidden="1">入札書別紙!#REF!</definedName>
    <definedName name="_xlnm.Print_Area" localSheetId="1">'内訳書（1054）'!$A$1:$J$24</definedName>
    <definedName name="_xlnm.Print_Area" localSheetId="0">入札書別紙!$A$1:$H$10</definedName>
    <definedName name="_xlnm.Print_Titles" localSheetId="0">入札書別紙!#REF!</definedName>
  </definedNames>
  <calcPr calcId="191029"/>
</workbook>
</file>

<file path=xl/calcChain.xml><?xml version="1.0" encoding="utf-8"?>
<calcChain xmlns="http://schemas.openxmlformats.org/spreadsheetml/2006/main">
  <c r="I14" i="28" l="1"/>
  <c r="J14" i="28" s="1"/>
  <c r="I15" i="28"/>
  <c r="J15" i="28" s="1"/>
  <c r="F14" i="28"/>
  <c r="F15" i="28"/>
  <c r="D16" i="28"/>
  <c r="G16" i="28"/>
  <c r="F8" i="28"/>
  <c r="F9" i="28"/>
  <c r="F10" i="28"/>
  <c r="F11" i="28"/>
  <c r="F12" i="28"/>
  <c r="F13" i="28"/>
  <c r="I13" i="28" l="1"/>
  <c r="J13" i="28" s="1"/>
  <c r="I12" i="28"/>
  <c r="J12" i="28" s="1"/>
  <c r="I11" i="28"/>
  <c r="J11" i="28" s="1"/>
  <c r="I10" i="28"/>
  <c r="J10" i="28" s="1"/>
  <c r="I9" i="28"/>
  <c r="J9" i="28" s="1"/>
  <c r="I8" i="28"/>
  <c r="J8" i="28" s="1"/>
  <c r="A4" i="28"/>
  <c r="J16" i="28" l="1"/>
  <c r="B4" i="27" s="1"/>
  <c r="B6" i="27" s="1"/>
</calcChain>
</file>

<file path=xl/sharedStrings.xml><?xml version="1.0" encoding="utf-8"?>
<sst xmlns="http://schemas.openxmlformats.org/spreadsheetml/2006/main" count="45" uniqueCount="44">
  <si>
    <t>合計</t>
    <rPh sb="0" eb="2">
      <t>ゴウケイ</t>
    </rPh>
    <phoneticPr fontId="3"/>
  </si>
  <si>
    <t>入札書別紙</t>
    <rPh sb="0" eb="2">
      <t>ニュウサツ</t>
    </rPh>
    <rPh sb="2" eb="3">
      <t>ショ</t>
    </rPh>
    <rPh sb="3" eb="5">
      <t>ベッシ</t>
    </rPh>
    <phoneticPr fontId="3"/>
  </si>
  <si>
    <t>（消費税込）</t>
    <rPh sb="1" eb="4">
      <t>ショウヒゼイ</t>
    </rPh>
    <rPh sb="4" eb="5">
      <t>コミ</t>
    </rPh>
    <phoneticPr fontId="3"/>
  </si>
  <si>
    <t>No.</t>
    <phoneticPr fontId="3"/>
  </si>
  <si>
    <t>契約単価積算内訳書</t>
    <phoneticPr fontId="3"/>
  </si>
  <si>
    <t>（商号又は名称）</t>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</si>
  <si>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</si>
  <si>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</si>
  <si>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電力量料金（円、銭単位まで記載可）</t>
    <rPh sb="0" eb="2">
      <t>デンリョク</t>
    </rPh>
    <rPh sb="2" eb="3">
      <t>リョウ</t>
    </rPh>
    <rPh sb="3" eb="5">
      <t>リョウキン</t>
    </rPh>
    <phoneticPr fontId="3"/>
  </si>
  <si>
    <t>注３　電力量料金単価が２種類以上ある場合は列を追加してください。</t>
    <rPh sb="0" eb="1">
      <t>チュウ</t>
    </rPh>
    <phoneticPr fontId="3"/>
  </si>
  <si>
    <t>入札書別紙</t>
    <phoneticPr fontId="3"/>
  </si>
  <si>
    <t>←契約希望金額</t>
    <rPh sb="1" eb="3">
      <t>ケイヤク</t>
    </rPh>
    <rPh sb="3" eb="5">
      <t>キボウ</t>
    </rPh>
    <rPh sb="5" eb="7">
      <t>キンガク</t>
    </rPh>
    <phoneticPr fontId="3"/>
  </si>
  <si>
    <t>←入札書記載金額</t>
    <rPh sb="1" eb="3">
      <t>ニュウサツ</t>
    </rPh>
    <rPh sb="3" eb="4">
      <t>ショ</t>
    </rPh>
    <rPh sb="4" eb="6">
      <t>キサイ</t>
    </rPh>
    <rPh sb="6" eb="8">
      <t>キンガク</t>
    </rPh>
    <phoneticPr fontId="3"/>
  </si>
  <si>
    <t>①×100/110（小数点第３位切り上げ）</t>
    <rPh sb="10" eb="13">
      <t>ショウスウテン</t>
    </rPh>
    <rPh sb="13" eb="14">
      <t>ダイ</t>
    </rPh>
    <rPh sb="15" eb="16">
      <t>イ</t>
    </rPh>
    <rPh sb="16" eb="17">
      <t>キ</t>
    </rPh>
    <rPh sb="18" eb="19">
      <t>ア</t>
    </rPh>
    <phoneticPr fontId="3"/>
  </si>
  <si>
    <t>※計算式は入っていますが、必ず確認してください。</t>
    <phoneticPr fontId="3"/>
  </si>
  <si>
    <t>合計（税抜）</t>
    <rPh sb="0" eb="2">
      <t>ゴウケイ</t>
    </rPh>
    <rPh sb="3" eb="5">
      <t>ゼイヌキ</t>
    </rPh>
    <phoneticPr fontId="3"/>
  </si>
  <si>
    <t>合計（税込）①</t>
    <rPh sb="0" eb="2">
      <t>ゴウケイ</t>
    </rPh>
    <rPh sb="3" eb="5">
      <t>ゼイコミ</t>
    </rPh>
    <phoneticPr fontId="3"/>
  </si>
  <si>
    <t>需要場所</t>
    <rPh sb="0" eb="4">
      <t>ジュヨウバショ</t>
    </rPh>
    <phoneticPr fontId="3"/>
  </si>
  <si>
    <t>住所</t>
    <rPh sb="0" eb="2">
      <t>ジュウショ</t>
    </rPh>
    <phoneticPr fontId="3"/>
  </si>
  <si>
    <t>電停　西15丁目　内</t>
    <rPh sb="0" eb="2">
      <t>デンテイ</t>
    </rPh>
    <rPh sb="3" eb="4">
      <t>ニシ</t>
    </rPh>
    <rPh sb="6" eb="8">
      <t>チョウメ</t>
    </rPh>
    <rPh sb="9" eb="10">
      <t>ウチ</t>
    </rPh>
    <phoneticPr fontId="1"/>
  </si>
  <si>
    <t>札幌市中央区南一条西15丁目</t>
    <rPh sb="0" eb="3">
      <t>サッポロシ</t>
    </rPh>
    <rPh sb="3" eb="6">
      <t>チュウオウク</t>
    </rPh>
    <rPh sb="6" eb="7">
      <t>ミナミ</t>
    </rPh>
    <rPh sb="7" eb="8">
      <t>イチ</t>
    </rPh>
    <rPh sb="8" eb="9">
      <t>ジョウ</t>
    </rPh>
    <rPh sb="9" eb="10">
      <t>ニシ</t>
    </rPh>
    <rPh sb="12" eb="14">
      <t>チョウメ</t>
    </rPh>
    <phoneticPr fontId="1"/>
  </si>
  <si>
    <t>電停　西15丁目　外</t>
    <rPh sb="9" eb="10">
      <t>ソト</t>
    </rPh>
    <phoneticPr fontId="1"/>
  </si>
  <si>
    <t>札幌市中央区南一条西15丁目</t>
    <rPh sb="0" eb="3">
      <t>サッポロシ</t>
    </rPh>
    <rPh sb="3" eb="6">
      <t>チュウオウク</t>
    </rPh>
    <rPh sb="6" eb="7">
      <t>ミナミ</t>
    </rPh>
    <rPh sb="7" eb="9">
      <t>イチジョウ</t>
    </rPh>
    <rPh sb="9" eb="10">
      <t>ニシ</t>
    </rPh>
    <rPh sb="12" eb="14">
      <t>チョウメ</t>
    </rPh>
    <phoneticPr fontId="1"/>
  </si>
  <si>
    <t>電停　中央図書館前　内</t>
    <rPh sb="0" eb="2">
      <t>デンテイ</t>
    </rPh>
    <rPh sb="3" eb="5">
      <t>チュウオウ</t>
    </rPh>
    <rPh sb="5" eb="8">
      <t>トショカン</t>
    </rPh>
    <rPh sb="8" eb="9">
      <t>マエ</t>
    </rPh>
    <rPh sb="10" eb="11">
      <t>ウチ</t>
    </rPh>
    <phoneticPr fontId="1"/>
  </si>
  <si>
    <t>札幌市中央区南二十一条西13丁目2</t>
    <rPh sb="0" eb="3">
      <t>サッポロシ</t>
    </rPh>
    <rPh sb="3" eb="6">
      <t>チュウオウク</t>
    </rPh>
    <rPh sb="6" eb="7">
      <t>ミナミ</t>
    </rPh>
    <rPh sb="7" eb="10">
      <t>ニジュウイチ</t>
    </rPh>
    <rPh sb="10" eb="11">
      <t>ジョウ</t>
    </rPh>
    <rPh sb="11" eb="12">
      <t>ニシ</t>
    </rPh>
    <rPh sb="14" eb="16">
      <t>チョウメ</t>
    </rPh>
    <phoneticPr fontId="1"/>
  </si>
  <si>
    <t>電停　中央図書館前　外</t>
    <rPh sb="8" eb="9">
      <t>マエ</t>
    </rPh>
    <rPh sb="10" eb="11">
      <t>ソト</t>
    </rPh>
    <phoneticPr fontId="1"/>
  </si>
  <si>
    <t>札幌市中央区南二十一条西12丁目</t>
    <rPh sb="0" eb="3">
      <t>サッポロシ</t>
    </rPh>
    <rPh sb="3" eb="6">
      <t>チュウオウク</t>
    </rPh>
    <rPh sb="6" eb="7">
      <t>ミナミ</t>
    </rPh>
    <rPh sb="7" eb="10">
      <t>ニジュウイチ</t>
    </rPh>
    <rPh sb="10" eb="11">
      <t>ジョウ</t>
    </rPh>
    <rPh sb="11" eb="12">
      <t>ニシ</t>
    </rPh>
    <rPh sb="14" eb="16">
      <t>チョウメ</t>
    </rPh>
    <phoneticPr fontId="1"/>
  </si>
  <si>
    <t>電停　静修学園前　内</t>
    <rPh sb="3" eb="7">
      <t>セイシュウガクエン</t>
    </rPh>
    <phoneticPr fontId="1"/>
  </si>
  <si>
    <t>札幌市中央区南十七条西7丁目1-1</t>
    <rPh sb="0" eb="3">
      <t>サッポロシ</t>
    </rPh>
    <rPh sb="3" eb="6">
      <t>チュウオウク</t>
    </rPh>
    <rPh sb="6" eb="7">
      <t>ミナミ</t>
    </rPh>
    <rPh sb="7" eb="9">
      <t>ジュウナナ</t>
    </rPh>
    <rPh sb="9" eb="10">
      <t>ジョウ</t>
    </rPh>
    <rPh sb="10" eb="11">
      <t>ニシ</t>
    </rPh>
    <rPh sb="12" eb="14">
      <t>チョウメ</t>
    </rPh>
    <phoneticPr fontId="1"/>
  </si>
  <si>
    <t>電停　静修学園前　外</t>
    <rPh sb="9" eb="10">
      <t>ソト</t>
    </rPh>
    <phoneticPr fontId="1"/>
  </si>
  <si>
    <t>札幌市中央区南十六条西6丁目2-20</t>
    <rPh sb="0" eb="3">
      <t>サッポロシ</t>
    </rPh>
    <rPh sb="3" eb="6">
      <t>チュウオウク</t>
    </rPh>
    <rPh sb="6" eb="7">
      <t>ミナミ</t>
    </rPh>
    <rPh sb="7" eb="9">
      <t>ジュウロク</t>
    </rPh>
    <rPh sb="9" eb="10">
      <t>ジョウ</t>
    </rPh>
    <rPh sb="10" eb="11">
      <t>ニシ</t>
    </rPh>
    <rPh sb="12" eb="14">
      <t>チョウメ</t>
    </rPh>
    <phoneticPr fontId="1"/>
  </si>
  <si>
    <t>注４　その他割引等を設定する場合は、列を追加し記載してください。</t>
    <rPh sb="0" eb="1">
      <t>チュウ</t>
    </rPh>
    <rPh sb="5" eb="6">
      <t>タ</t>
    </rPh>
    <rPh sb="6" eb="8">
      <t>ワリビキ</t>
    </rPh>
    <rPh sb="8" eb="9">
      <t>トウ</t>
    </rPh>
    <rPh sb="10" eb="12">
      <t>セッテイ</t>
    </rPh>
    <rPh sb="14" eb="16">
      <t>バアイ</t>
    </rPh>
    <rPh sb="18" eb="19">
      <t>レツ</t>
    </rPh>
    <rPh sb="20" eb="22">
      <t>ツイカ</t>
    </rPh>
    <rPh sb="23" eb="25">
      <t>キサイ</t>
    </rPh>
    <phoneticPr fontId="3"/>
  </si>
  <si>
    <t>基本料金（円、銭単位まで記載可）</t>
    <phoneticPr fontId="3"/>
  </si>
  <si>
    <t>契約
容量
（kVA）</t>
    <rPh sb="0" eb="2">
      <t>ケイヤク</t>
    </rPh>
    <rPh sb="3" eb="5">
      <t>ヨウリョウ</t>
    </rPh>
    <phoneticPr fontId="3"/>
  </si>
  <si>
    <t>電停　東本願寺前　内</t>
    <phoneticPr fontId="3"/>
  </si>
  <si>
    <t>電停　東本願寺前　外</t>
    <phoneticPr fontId="3"/>
  </si>
  <si>
    <t>札幌市中央区南七条西7丁目1033</t>
    <phoneticPr fontId="3"/>
  </si>
  <si>
    <t>札幌市中央区南七条西6丁目5-6</t>
    <phoneticPr fontId="3"/>
  </si>
  <si>
    <t>年間予定
使用電力量
（kWh）
c</t>
    <rPh sb="0" eb="2">
      <t>ネンカン</t>
    </rPh>
    <phoneticPr fontId="3"/>
  </si>
  <si>
    <t xml:space="preserve">
小計
（a×12）
b</t>
    <phoneticPr fontId="3"/>
  </si>
  <si>
    <t>電力量料金
単価
d</t>
    <phoneticPr fontId="3"/>
  </si>
  <si>
    <t xml:space="preserve">
小計
（c×d）
e</t>
    <phoneticPr fontId="3"/>
  </si>
  <si>
    <t xml:space="preserve">
合計
（b＋e、円未満の端数切捨て）
f</t>
    <rPh sb="3" eb="5">
      <t>ゴウケイ</t>
    </rPh>
    <rPh sb="11" eb="12">
      <t>エン</t>
    </rPh>
    <rPh sb="12" eb="14">
      <t>ミマン</t>
    </rPh>
    <rPh sb="15" eb="17">
      <t>ハスウ</t>
    </rPh>
    <rPh sb="17" eb="19">
      <t>キリス</t>
    </rPh>
    <phoneticPr fontId="3"/>
  </si>
  <si>
    <t>基本料金
月額単価
a</t>
    <rPh sb="0" eb="2">
      <t>キホン</t>
    </rPh>
    <rPh sb="2" eb="4">
      <t>リョウキン</t>
    </rPh>
    <rPh sb="5" eb="7">
      <t>ゲツガク</t>
    </rPh>
    <rPh sb="7" eb="9">
      <t>タンカ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</si>
</sst>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月&quot;"/>
  </numFmts>
  <fonts count="1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sz val="16"/>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6">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hair">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medium">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diagonalUp="1">
      <left/>
      <right style="thin">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s>
  <cellStyleXfs count="5">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cellStyleXfs>
  <cellXfs count="104">
    <xf numFmtId="0" fontId="0" fillId="0" borderId="0" xfId="0"/>
    <xf numFmtId="0" fontId="4" fillId="0" borderId="0" xfId="0" applyFont="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Alignment="1">
      <alignment horizontal="center" vertical="center"/>
    </xf>
    <xf numFmtId="38" fontId="0" fillId="0" borderId="0" xfId="1" applyFont="1" applyAlignment="1">
      <alignment horizontal="right" vertical="center"/>
    </xf>
    <xf numFmtId="38" fontId="0" fillId="0" borderId="0" xfId="1" applyFont="1" applyAlignment="1">
      <alignment vertical="center"/>
    </xf>
    <xf numFmtId="40" fontId="0" fillId="0" borderId="10" xfId="1" applyNumberFormat="1" applyFont="1" applyBorder="1" applyAlignment="1">
      <alignment vertical="center"/>
    </xf>
    <xf numFmtId="40" fontId="0" fillId="0" borderId="8" xfId="1" applyNumberFormat="1" applyFont="1" applyBorder="1" applyAlignment="1">
      <alignment vertical="center"/>
    </xf>
    <xf numFmtId="40" fontId="0" fillId="0" borderId="15" xfId="1" applyNumberFormat="1" applyFont="1" applyBorder="1" applyAlignment="1">
      <alignment vertical="center"/>
    </xf>
    <xf numFmtId="38" fontId="0" fillId="2" borderId="7" xfId="1" applyFont="1" applyFill="1" applyBorder="1" applyAlignment="1">
      <alignment vertical="center"/>
    </xf>
    <xf numFmtId="38" fontId="0" fillId="0" borderId="16" xfId="1" applyFont="1" applyBorder="1" applyAlignment="1">
      <alignment vertical="center"/>
    </xf>
    <xf numFmtId="38" fontId="0" fillId="2" borderId="19" xfId="1" applyFont="1" applyFill="1" applyBorder="1" applyAlignment="1">
      <alignment horizontal="center" vertical="center"/>
    </xf>
    <xf numFmtId="38" fontId="0" fillId="2" borderId="18" xfId="1" applyFont="1" applyFill="1" applyBorder="1" applyAlignment="1">
      <alignment horizontal="center" vertical="center"/>
    </xf>
    <xf numFmtId="38" fontId="0" fillId="2" borderId="21" xfId="1" applyFont="1" applyFill="1" applyBorder="1" applyAlignment="1">
      <alignment horizontal="center"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3" xfId="1" applyFont="1" applyBorder="1" applyAlignment="1">
      <alignment horizontal="center" vertical="center" wrapText="1"/>
    </xf>
    <xf numFmtId="38" fontId="5" fillId="0" borderId="24" xfId="1" applyFont="1" applyBorder="1" applyAlignment="1">
      <alignment horizontal="center" vertical="center" wrapText="1"/>
    </xf>
    <xf numFmtId="38" fontId="7" fillId="0" borderId="0" xfId="1" applyFont="1" applyAlignment="1">
      <alignment horizontal="center" vertical="center"/>
    </xf>
    <xf numFmtId="38" fontId="5" fillId="0" borderId="2" xfId="1" applyFont="1" applyBorder="1" applyAlignment="1">
      <alignment horizontal="center" vertical="center" wrapText="1"/>
    </xf>
    <xf numFmtId="38" fontId="5" fillId="0" borderId="6" xfId="1" applyFont="1" applyBorder="1" applyAlignment="1">
      <alignment horizontal="center" vertical="center" wrapText="1"/>
    </xf>
    <xf numFmtId="38" fontId="0" fillId="0" borderId="0" xfId="1" applyFont="1" applyBorder="1" applyAlignment="1">
      <alignment vertical="center" shrinkToFit="1"/>
    </xf>
    <xf numFmtId="38" fontId="0" fillId="0" borderId="0" xfId="1" applyFont="1" applyBorder="1" applyAlignment="1">
      <alignment horizontal="right" vertical="center"/>
    </xf>
    <xf numFmtId="0" fontId="0" fillId="0" borderId="0" xfId="0" applyAlignment="1">
      <alignment vertical="center"/>
    </xf>
    <xf numFmtId="0" fontId="0" fillId="0" borderId="0" xfId="0" applyAlignment="1">
      <alignment horizontal="centerContinuous" vertical="center"/>
    </xf>
    <xf numFmtId="0" fontId="0" fillId="0" borderId="0" xfId="0" applyAlignment="1">
      <alignment horizontal="center" vertical="center"/>
    </xf>
    <xf numFmtId="0" fontId="0" fillId="0" borderId="0" xfId="0" applyAlignment="1">
      <alignment vertical="center" shrinkToFit="1"/>
    </xf>
    <xf numFmtId="3" fontId="0" fillId="0" borderId="0" xfId="0" applyNumberFormat="1" applyAlignment="1">
      <alignment vertical="center"/>
    </xf>
    <xf numFmtId="176" fontId="0" fillId="2" borderId="12" xfId="0" applyNumberFormat="1" applyFill="1" applyBorder="1" applyAlignment="1">
      <alignment vertical="center" shrinkToFit="1"/>
    </xf>
    <xf numFmtId="176" fontId="0" fillId="2" borderId="13" xfId="0" applyNumberFormat="1" applyFill="1" applyBorder="1" applyAlignment="1">
      <alignment vertical="center" shrinkToFit="1"/>
    </xf>
    <xf numFmtId="176" fontId="0" fillId="2" borderId="22" xfId="0" applyNumberFormat="1" applyFill="1" applyBorder="1" applyAlignment="1">
      <alignment vertical="center" shrinkToFit="1"/>
    </xf>
    <xf numFmtId="38" fontId="0" fillId="2" borderId="4" xfId="1" applyFont="1" applyFill="1" applyBorder="1" applyAlignment="1">
      <alignment vertical="center"/>
    </xf>
    <xf numFmtId="3" fontId="0" fillId="2" borderId="1" xfId="0" applyNumberFormat="1" applyFill="1" applyBorder="1" applyAlignment="1">
      <alignment vertical="center"/>
    </xf>
    <xf numFmtId="3" fontId="0" fillId="2" borderId="14" xfId="0" applyNumberFormat="1" applyFill="1" applyBorder="1" applyAlignment="1">
      <alignment vertical="center"/>
    </xf>
    <xf numFmtId="0" fontId="8" fillId="0" borderId="0" xfId="0" applyFont="1" applyAlignment="1">
      <alignment vertical="center"/>
    </xf>
    <xf numFmtId="38" fontId="8" fillId="0" borderId="0" xfId="4"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vertical="center" wrapText="1"/>
    </xf>
    <xf numFmtId="38" fontId="8" fillId="0" borderId="0" xfId="4" applyFont="1" applyBorder="1" applyAlignment="1">
      <alignment vertical="center"/>
    </xf>
    <xf numFmtId="0" fontId="8" fillId="0" borderId="31" xfId="0" applyFont="1" applyBorder="1" applyAlignment="1">
      <alignment vertical="center"/>
    </xf>
    <xf numFmtId="38" fontId="8" fillId="0" borderId="32" xfId="4" applyFont="1" applyBorder="1" applyAlignment="1">
      <alignment vertical="center"/>
    </xf>
    <xf numFmtId="0" fontId="7" fillId="0" borderId="0" xfId="0" applyFont="1" applyAlignment="1">
      <alignment vertical="center"/>
    </xf>
    <xf numFmtId="40" fontId="8" fillId="0" borderId="32" xfId="4" applyNumberFormat="1" applyFont="1" applyBorder="1" applyAlignment="1">
      <alignment vertical="center"/>
    </xf>
    <xf numFmtId="0" fontId="5" fillId="0" borderId="0" xfId="0" applyFont="1" applyAlignment="1">
      <alignment vertical="center" wrapText="1"/>
    </xf>
    <xf numFmtId="0" fontId="9" fillId="0" borderId="0" xfId="0" applyFont="1" applyAlignment="1">
      <alignment vertical="center"/>
    </xf>
    <xf numFmtId="176" fontId="0" fillId="2" borderId="11" xfId="0" applyNumberFormat="1" applyFill="1" applyBorder="1" applyAlignment="1">
      <alignment vertical="center" shrinkToFit="1"/>
    </xf>
    <xf numFmtId="176" fontId="0" fillId="2" borderId="28" xfId="0" applyNumberFormat="1" applyFill="1" applyBorder="1" applyAlignment="1">
      <alignment vertical="center" shrinkToFit="1"/>
    </xf>
    <xf numFmtId="38" fontId="0" fillId="0" borderId="33" xfId="1" applyFont="1" applyBorder="1" applyAlignment="1">
      <alignment horizontal="right" vertical="center"/>
    </xf>
    <xf numFmtId="38" fontId="0" fillId="0" borderId="34" xfId="1" applyFont="1" applyBorder="1" applyAlignment="1">
      <alignment horizontal="right" vertical="center"/>
    </xf>
    <xf numFmtId="40" fontId="0" fillId="2" borderId="25" xfId="1" applyNumberFormat="1" applyFont="1" applyFill="1" applyBorder="1" applyAlignment="1">
      <alignment horizontal="right" vertical="center"/>
    </xf>
    <xf numFmtId="40" fontId="0" fillId="2" borderId="26" xfId="1" applyNumberFormat="1" applyFont="1" applyFill="1" applyBorder="1" applyAlignment="1">
      <alignment horizontal="right" vertical="center"/>
    </xf>
    <xf numFmtId="40" fontId="0" fillId="2" borderId="27" xfId="1" applyNumberFormat="1" applyFont="1" applyFill="1" applyBorder="1" applyAlignment="1">
      <alignment horizontal="right" vertical="center"/>
    </xf>
    <xf numFmtId="38" fontId="0" fillId="2" borderId="36" xfId="1" applyFont="1" applyFill="1" applyBorder="1" applyAlignment="1">
      <alignment horizontal="right" vertical="center"/>
    </xf>
    <xf numFmtId="38" fontId="0" fillId="2" borderId="38" xfId="1" applyFont="1" applyFill="1" applyBorder="1" applyAlignment="1">
      <alignment horizontal="right" vertical="center"/>
    </xf>
    <xf numFmtId="38" fontId="0" fillId="2" borderId="35" xfId="1" applyFont="1" applyFill="1" applyBorder="1" applyAlignment="1">
      <alignment horizontal="right" vertical="center"/>
    </xf>
    <xf numFmtId="38" fontId="5" fillId="0" borderId="39" xfId="1" applyFont="1" applyBorder="1" applyAlignment="1">
      <alignment horizontal="center" vertical="center" wrapText="1"/>
    </xf>
    <xf numFmtId="40" fontId="0" fillId="0" borderId="11" xfId="1" applyNumberFormat="1" applyFont="1" applyBorder="1" applyAlignment="1">
      <alignment horizontal="right" vertical="center"/>
    </xf>
    <xf numFmtId="40" fontId="0" fillId="0" borderId="28" xfId="1" applyNumberFormat="1" applyFont="1" applyBorder="1" applyAlignment="1">
      <alignment horizontal="right" vertical="center"/>
    </xf>
    <xf numFmtId="40" fontId="0" fillId="0" borderId="29" xfId="1" applyNumberFormat="1" applyFont="1" applyBorder="1" applyAlignment="1">
      <alignment horizontal="right" vertical="center"/>
    </xf>
    <xf numFmtId="38" fontId="0" fillId="0" borderId="40" xfId="1" applyFont="1" applyBorder="1" applyAlignment="1">
      <alignment horizontal="right" vertical="center"/>
    </xf>
    <xf numFmtId="38" fontId="0" fillId="2" borderId="41" xfId="1" applyFont="1" applyFill="1" applyBorder="1" applyAlignment="1">
      <alignment horizontal="right" vertical="center"/>
    </xf>
    <xf numFmtId="38" fontId="0" fillId="2" borderId="18" xfId="1" applyFont="1" applyFill="1" applyBorder="1" applyAlignment="1">
      <alignment horizontal="right" vertical="center"/>
    </xf>
    <xf numFmtId="38" fontId="0" fillId="2" borderId="21" xfId="1" applyFont="1" applyFill="1" applyBorder="1" applyAlignment="1">
      <alignment horizontal="right" vertical="center"/>
    </xf>
    <xf numFmtId="38" fontId="0" fillId="2" borderId="20" xfId="1" applyFont="1" applyFill="1" applyBorder="1" applyAlignment="1">
      <alignment vertical="center"/>
    </xf>
    <xf numFmtId="38" fontId="0" fillId="2" borderId="42" xfId="1" applyFont="1" applyFill="1" applyBorder="1" applyAlignment="1">
      <alignment horizontal="center" vertical="center"/>
    </xf>
    <xf numFmtId="176" fontId="0" fillId="2" borderId="43" xfId="0" applyNumberFormat="1" applyFill="1" applyBorder="1" applyAlignment="1">
      <alignment vertical="center" shrinkToFit="1"/>
    </xf>
    <xf numFmtId="176" fontId="0" fillId="2" borderId="44" xfId="0" applyNumberFormat="1" applyFill="1" applyBorder="1" applyAlignment="1">
      <alignment vertical="center" shrinkToFit="1"/>
    </xf>
    <xf numFmtId="38" fontId="0" fillId="2" borderId="42" xfId="1" applyFont="1" applyFill="1" applyBorder="1" applyAlignment="1">
      <alignment horizontal="right" vertical="center"/>
    </xf>
    <xf numFmtId="40" fontId="0" fillId="0" borderId="44" xfId="1" applyNumberFormat="1" applyFont="1" applyBorder="1" applyAlignment="1">
      <alignment horizontal="right" vertical="center"/>
    </xf>
    <xf numFmtId="40" fontId="0" fillId="2" borderId="45" xfId="1" applyNumberFormat="1" applyFont="1" applyFill="1" applyBorder="1" applyAlignment="1">
      <alignment horizontal="right" vertical="center"/>
    </xf>
    <xf numFmtId="3" fontId="0" fillId="2" borderId="46" xfId="0" applyNumberFormat="1" applyFill="1" applyBorder="1" applyAlignment="1">
      <alignment vertical="center"/>
    </xf>
    <xf numFmtId="40" fontId="0" fillId="0" borderId="47" xfId="1" applyNumberFormat="1" applyFont="1" applyBorder="1" applyAlignment="1">
      <alignment vertical="center"/>
    </xf>
    <xf numFmtId="38" fontId="0" fillId="2" borderId="48" xfId="1" applyFont="1" applyFill="1" applyBorder="1" applyAlignment="1">
      <alignment horizontal="right" vertical="center"/>
    </xf>
    <xf numFmtId="176" fontId="0" fillId="2" borderId="52" xfId="0" applyNumberFormat="1" applyFill="1" applyBorder="1" applyAlignment="1">
      <alignment vertical="center" shrinkToFit="1"/>
    </xf>
    <xf numFmtId="176" fontId="0" fillId="2" borderId="53" xfId="0" applyNumberFormat="1" applyFill="1" applyBorder="1" applyAlignment="1">
      <alignment vertical="center" shrinkToFit="1"/>
    </xf>
    <xf numFmtId="40" fontId="0" fillId="2" borderId="54" xfId="1" applyNumberFormat="1" applyFont="1" applyFill="1" applyBorder="1" applyAlignment="1">
      <alignment horizontal="right" vertical="center"/>
    </xf>
    <xf numFmtId="40" fontId="0" fillId="2" borderId="55" xfId="1" applyNumberFormat="1" applyFont="1" applyFill="1" applyBorder="1" applyAlignment="1">
      <alignment horizontal="right" vertical="center"/>
    </xf>
    <xf numFmtId="38" fontId="0" fillId="0" borderId="5" xfId="1" applyFont="1" applyBorder="1" applyAlignment="1">
      <alignment vertical="center" shrinkToFit="1"/>
    </xf>
    <xf numFmtId="38" fontId="0" fillId="2" borderId="51" xfId="1" applyFont="1" applyFill="1" applyBorder="1" applyAlignment="1">
      <alignment horizontal="right" vertical="center"/>
    </xf>
    <xf numFmtId="38" fontId="0" fillId="0" borderId="5" xfId="1" applyFont="1" applyBorder="1" applyAlignment="1">
      <alignment vertical="center"/>
    </xf>
    <xf numFmtId="0" fontId="8" fillId="0" borderId="0" xfId="0" applyFont="1" applyAlignment="1">
      <alignment horizontal="center" vertical="center"/>
    </xf>
    <xf numFmtId="38" fontId="0" fillId="0" borderId="5" xfId="1" applyFont="1" applyBorder="1" applyAlignment="1">
      <alignment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38" fontId="5" fillId="0" borderId="9" xfId="1" applyFont="1" applyBorder="1" applyAlignment="1">
      <alignment horizontal="center" vertical="center"/>
    </xf>
    <xf numFmtId="38" fontId="5" fillId="0" borderId="11" xfId="1" applyFont="1" applyBorder="1" applyAlignment="1">
      <alignment horizontal="center" vertical="center"/>
    </xf>
    <xf numFmtId="38" fontId="5" fillId="0" borderId="36" xfId="1" applyFont="1" applyBorder="1" applyAlignment="1">
      <alignment horizontal="center" vertical="center" wrapText="1"/>
    </xf>
    <xf numFmtId="38" fontId="5" fillId="0" borderId="37" xfId="1" applyFont="1" applyBorder="1" applyAlignment="1">
      <alignment horizontal="center" vertical="center" wrapTex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38" fontId="5" fillId="0" borderId="19" xfId="1" applyFont="1" applyBorder="1" applyAlignment="1">
      <alignment horizontal="center" vertical="center" wrapText="1"/>
    </xf>
    <xf numFmtId="38" fontId="5" fillId="0" borderId="20" xfId="1" applyFont="1"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7" xfId="0" applyBorder="1" applyAlignment="1">
      <alignment horizontal="center" vertical="center"/>
    </xf>
    <xf numFmtId="0" fontId="5" fillId="0" borderId="0" xfId="0" applyFont="1" applyAlignment="1">
      <alignment vertical="center" wrapText="1"/>
    </xf>
    <xf numFmtId="0" fontId="5" fillId="0" borderId="30" xfId="0" applyFont="1" applyBorder="1" applyAlignment="1">
      <alignment vertical="center" wrapText="1"/>
    </xf>
  </cellXfs>
  <cellStyles count="5">
    <cellStyle name="桁区切り" xfId="1" builtinId="6"/>
    <cellStyle name="桁区切り 2" xfId="3" xr:uid="{00000000-0005-0000-0000-000001000000}"/>
    <cellStyle name="桁区切り 2 2" xfId="4" xr:uid="{00000000-0005-0000-0000-000002000000}"/>
    <cellStyle name="標準" xfId="0" builtinId="0"/>
    <cellStyle name="標準 2" xfId="2" xr:uid="{00000000-0005-0000-0000-000004000000}"/>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2"/>
  <sheetViews>
    <sheetView view="pageBreakPreview" zoomScaleNormal="100" zoomScaleSheetLayoutView="100" workbookViewId="0">
      <selection activeCell="M8" sqref="M8"/>
    </sheetView>
  </sheetViews>
  <sheetFormatPr defaultRowHeight="33" customHeight="1" x14ac:dyDescent="0.15"/>
  <cols>
    <col min="1" max="1" width="33.75" style="36" customWidth="1"/>
    <col min="2" max="2" width="19.625" style="37" customWidth="1"/>
    <col min="3" max="9" width="9" style="36"/>
    <col min="10" max="10" width="5.875" style="39" bestFit="1" customWidth="1"/>
    <col min="11" max="11" width="41.625" style="40" customWidth="1"/>
    <col min="12" max="12" width="14.125" style="37" bestFit="1" customWidth="1"/>
    <col min="13" max="16384" width="9" style="36"/>
  </cols>
  <sheetData>
    <row r="1" spans="1:12" ht="33" customHeight="1" x14ac:dyDescent="0.15">
      <c r="G1" s="38"/>
      <c r="H1" s="38" t="s">
        <v>10</v>
      </c>
      <c r="L1" s="41"/>
    </row>
    <row r="2" spans="1:12" ht="33" customHeight="1" x14ac:dyDescent="0.15">
      <c r="A2" s="83" t="s">
        <v>4</v>
      </c>
      <c r="B2" s="83"/>
      <c r="C2" s="83"/>
      <c r="D2" s="83"/>
      <c r="E2" s="83"/>
      <c r="F2" s="83"/>
      <c r="G2" s="83"/>
      <c r="L2" s="41"/>
    </row>
    <row r="3" spans="1:12" ht="33" customHeight="1" thickBot="1" x14ac:dyDescent="0.2">
      <c r="L3" s="41"/>
    </row>
    <row r="4" spans="1:12" ht="33" customHeight="1" thickBot="1" x14ac:dyDescent="0.2">
      <c r="A4" s="42" t="s">
        <v>16</v>
      </c>
      <c r="B4" s="43">
        <f>SUM('内訳書（1054）'!J16)</f>
        <v>0</v>
      </c>
      <c r="C4" s="44" t="s">
        <v>11</v>
      </c>
      <c r="L4" s="41"/>
    </row>
    <row r="5" spans="1:12" ht="33" customHeight="1" thickBot="1" x14ac:dyDescent="0.2">
      <c r="C5" s="44"/>
      <c r="L5" s="41"/>
    </row>
    <row r="6" spans="1:12" ht="33" customHeight="1" thickBot="1" x14ac:dyDescent="0.2">
      <c r="A6" s="42" t="s">
        <v>15</v>
      </c>
      <c r="B6" s="45">
        <f>ROUNDUP(B4*100/110,2)</f>
        <v>0</v>
      </c>
      <c r="C6" s="44" t="s">
        <v>12</v>
      </c>
      <c r="L6" s="41"/>
    </row>
    <row r="7" spans="1:12" ht="33" customHeight="1" x14ac:dyDescent="0.15">
      <c r="C7" s="36" t="s">
        <v>13</v>
      </c>
      <c r="L7" s="41"/>
    </row>
    <row r="8" spans="1:12" ht="33" customHeight="1" x14ac:dyDescent="0.15">
      <c r="A8" s="47" t="s">
        <v>14</v>
      </c>
      <c r="L8" s="41"/>
    </row>
    <row r="9" spans="1:12" ht="33" customHeight="1" x14ac:dyDescent="0.15">
      <c r="L9" s="41"/>
    </row>
    <row r="10" spans="1:12" ht="33" customHeight="1" x14ac:dyDescent="0.15">
      <c r="L10" s="41"/>
    </row>
    <row r="11" spans="1:12" ht="33" customHeight="1" x14ac:dyDescent="0.15">
      <c r="L11" s="41"/>
    </row>
    <row r="12" spans="1:12" ht="33" customHeight="1" x14ac:dyDescent="0.15">
      <c r="L12" s="41"/>
    </row>
    <row r="13" spans="1:12" ht="33" customHeight="1" x14ac:dyDescent="0.15">
      <c r="L13" s="41"/>
    </row>
    <row r="14" spans="1:12" ht="33" customHeight="1" x14ac:dyDescent="0.15">
      <c r="L14" s="41"/>
    </row>
    <row r="15" spans="1:12" ht="33" customHeight="1" x14ac:dyDescent="0.15">
      <c r="L15" s="41"/>
    </row>
    <row r="16" spans="1:12" ht="33" customHeight="1" x14ac:dyDescent="0.15">
      <c r="L16" s="41"/>
    </row>
    <row r="17" spans="12:12" ht="33" customHeight="1" x14ac:dyDescent="0.15">
      <c r="L17" s="41"/>
    </row>
    <row r="18" spans="12:12" ht="33" customHeight="1" x14ac:dyDescent="0.15">
      <c r="L18" s="41"/>
    </row>
    <row r="19" spans="12:12" ht="33" customHeight="1" x14ac:dyDescent="0.15">
      <c r="L19" s="41"/>
    </row>
    <row r="20" spans="12:12" ht="33" customHeight="1" x14ac:dyDescent="0.15">
      <c r="L20" s="41"/>
    </row>
    <row r="21" spans="12:12" ht="33" customHeight="1" x14ac:dyDescent="0.15">
      <c r="L21" s="41"/>
    </row>
    <row r="22" spans="12:12" ht="33" customHeight="1" x14ac:dyDescent="0.15">
      <c r="L22" s="41"/>
    </row>
    <row r="23" spans="12:12" ht="33" customHeight="1" x14ac:dyDescent="0.15">
      <c r="L23" s="41"/>
    </row>
    <row r="24" spans="12:12" ht="33" customHeight="1" x14ac:dyDescent="0.15">
      <c r="L24" s="41"/>
    </row>
    <row r="25" spans="12:12" ht="33" customHeight="1" x14ac:dyDescent="0.15">
      <c r="L25" s="41"/>
    </row>
    <row r="26" spans="12:12" ht="33" customHeight="1" x14ac:dyDescent="0.15">
      <c r="L26" s="41"/>
    </row>
    <row r="27" spans="12:12" ht="33" customHeight="1" x14ac:dyDescent="0.15">
      <c r="L27" s="41"/>
    </row>
    <row r="28" spans="12:12" ht="33" customHeight="1" x14ac:dyDescent="0.15">
      <c r="L28" s="41"/>
    </row>
    <row r="29" spans="12:12" ht="33" customHeight="1" x14ac:dyDescent="0.15">
      <c r="L29" s="41"/>
    </row>
    <row r="30" spans="12:12" ht="33" customHeight="1" x14ac:dyDescent="0.15">
      <c r="L30" s="41"/>
    </row>
    <row r="31" spans="12:12" ht="33" customHeight="1" x14ac:dyDescent="0.15">
      <c r="L31" s="41"/>
    </row>
    <row r="32" spans="12:12" ht="33" customHeight="1" x14ac:dyDescent="0.15">
      <c r="L32" s="41"/>
    </row>
    <row r="33" spans="12:12" ht="33" customHeight="1" x14ac:dyDescent="0.15">
      <c r="L33" s="41"/>
    </row>
    <row r="34" spans="12:12" ht="33" customHeight="1" x14ac:dyDescent="0.15">
      <c r="L34" s="41"/>
    </row>
    <row r="35" spans="12:12" ht="33" customHeight="1" x14ac:dyDescent="0.15">
      <c r="L35" s="41"/>
    </row>
    <row r="36" spans="12:12" ht="33" customHeight="1" x14ac:dyDescent="0.15">
      <c r="L36" s="41"/>
    </row>
    <row r="37" spans="12:12" ht="33" customHeight="1" x14ac:dyDescent="0.15">
      <c r="L37" s="41"/>
    </row>
    <row r="38" spans="12:12" ht="33" customHeight="1" x14ac:dyDescent="0.15">
      <c r="L38" s="41"/>
    </row>
    <row r="39" spans="12:12" ht="33" customHeight="1" x14ac:dyDescent="0.15">
      <c r="L39" s="41"/>
    </row>
    <row r="40" spans="12:12" ht="33" customHeight="1" x14ac:dyDescent="0.15">
      <c r="L40" s="41"/>
    </row>
    <row r="41" spans="12:12" ht="33" customHeight="1" x14ac:dyDescent="0.15">
      <c r="L41" s="41"/>
    </row>
    <row r="42" spans="12:12" ht="33" customHeight="1" x14ac:dyDescent="0.15">
      <c r="L42" s="41"/>
    </row>
    <row r="43" spans="12:12" ht="33" customHeight="1" x14ac:dyDescent="0.15">
      <c r="L43" s="41"/>
    </row>
    <row r="44" spans="12:12" ht="33" customHeight="1" x14ac:dyDescent="0.15">
      <c r="L44" s="41"/>
    </row>
    <row r="45" spans="12:12" ht="33" customHeight="1" x14ac:dyDescent="0.15">
      <c r="L45" s="41"/>
    </row>
    <row r="46" spans="12:12" ht="33" customHeight="1" x14ac:dyDescent="0.15">
      <c r="L46" s="41"/>
    </row>
    <row r="47" spans="12:12" ht="33" customHeight="1" x14ac:dyDescent="0.15">
      <c r="L47" s="41"/>
    </row>
    <row r="48" spans="12:12" ht="33" customHeight="1" x14ac:dyDescent="0.15">
      <c r="L48" s="41"/>
    </row>
    <row r="49" spans="12:12" ht="33" customHeight="1" x14ac:dyDescent="0.15">
      <c r="L49" s="41"/>
    </row>
    <row r="50" spans="12:12" ht="33" customHeight="1" x14ac:dyDescent="0.15">
      <c r="L50" s="41"/>
    </row>
    <row r="51" spans="12:12" ht="33" customHeight="1" x14ac:dyDescent="0.15">
      <c r="L51" s="41"/>
    </row>
    <row r="52" spans="12:12" ht="33" customHeight="1" x14ac:dyDescent="0.15">
      <c r="L52" s="41"/>
    </row>
    <row r="53" spans="12:12" ht="33" customHeight="1" x14ac:dyDescent="0.15">
      <c r="L53" s="41"/>
    </row>
    <row r="54" spans="12:12" ht="33" customHeight="1" x14ac:dyDescent="0.15">
      <c r="L54" s="41"/>
    </row>
    <row r="55" spans="12:12" ht="33" customHeight="1" x14ac:dyDescent="0.15">
      <c r="L55" s="41"/>
    </row>
    <row r="56" spans="12:12" ht="33" customHeight="1" x14ac:dyDescent="0.15">
      <c r="L56" s="41"/>
    </row>
    <row r="57" spans="12:12" ht="33" customHeight="1" x14ac:dyDescent="0.15">
      <c r="L57" s="41"/>
    </row>
    <row r="58" spans="12:12" ht="33" customHeight="1" x14ac:dyDescent="0.15">
      <c r="L58" s="41"/>
    </row>
    <row r="59" spans="12:12" ht="33" customHeight="1" x14ac:dyDescent="0.15">
      <c r="L59" s="41"/>
    </row>
    <row r="60" spans="12:12" ht="33" customHeight="1" x14ac:dyDescent="0.15">
      <c r="L60" s="41"/>
    </row>
    <row r="61" spans="12:12" ht="33" customHeight="1" x14ac:dyDescent="0.15">
      <c r="L61" s="41"/>
    </row>
    <row r="62" spans="12:12" ht="33" customHeight="1" x14ac:dyDescent="0.15">
      <c r="L62" s="41"/>
    </row>
    <row r="63" spans="12:12" ht="33" customHeight="1" x14ac:dyDescent="0.15">
      <c r="L63" s="41"/>
    </row>
    <row r="64" spans="12:12" ht="33" customHeight="1" x14ac:dyDescent="0.15">
      <c r="L64" s="41"/>
    </row>
    <row r="65" spans="12:12" ht="33" customHeight="1" x14ac:dyDescent="0.15">
      <c r="L65" s="41"/>
    </row>
    <row r="66" spans="12:12" ht="33" customHeight="1" x14ac:dyDescent="0.15">
      <c r="L66" s="41"/>
    </row>
    <row r="67" spans="12:12" ht="33" customHeight="1" x14ac:dyDescent="0.15">
      <c r="L67" s="41"/>
    </row>
    <row r="68" spans="12:12" ht="33" customHeight="1" x14ac:dyDescent="0.15">
      <c r="L68" s="41"/>
    </row>
    <row r="69" spans="12:12" ht="33" customHeight="1" x14ac:dyDescent="0.15">
      <c r="L69" s="41"/>
    </row>
    <row r="70" spans="12:12" ht="33" customHeight="1" x14ac:dyDescent="0.15">
      <c r="L70" s="41"/>
    </row>
    <row r="71" spans="12:12" ht="33" customHeight="1" x14ac:dyDescent="0.15">
      <c r="L71" s="41"/>
    </row>
    <row r="72" spans="12:12" ht="33" customHeight="1" x14ac:dyDescent="0.15">
      <c r="L72" s="41"/>
    </row>
    <row r="73" spans="12:12" ht="33" customHeight="1" x14ac:dyDescent="0.15">
      <c r="L73" s="41"/>
    </row>
    <row r="74" spans="12:12" ht="33" customHeight="1" x14ac:dyDescent="0.15">
      <c r="L74" s="41"/>
    </row>
    <row r="75" spans="12:12" ht="33" customHeight="1" x14ac:dyDescent="0.15">
      <c r="L75" s="41"/>
    </row>
    <row r="76" spans="12:12" ht="33" customHeight="1" x14ac:dyDescent="0.15">
      <c r="L76" s="41"/>
    </row>
    <row r="77" spans="12:12" ht="33" customHeight="1" x14ac:dyDescent="0.15">
      <c r="L77" s="41"/>
    </row>
    <row r="78" spans="12:12" ht="33" customHeight="1" x14ac:dyDescent="0.15">
      <c r="L78" s="41"/>
    </row>
    <row r="79" spans="12:12" ht="33" customHeight="1" x14ac:dyDescent="0.15">
      <c r="L79" s="41"/>
    </row>
    <row r="80" spans="12:12" ht="33" customHeight="1" x14ac:dyDescent="0.15">
      <c r="L80" s="41"/>
    </row>
    <row r="81" spans="12:12" ht="33" customHeight="1" x14ac:dyDescent="0.15">
      <c r="L81" s="41"/>
    </row>
    <row r="82" spans="12:12" ht="33" customHeight="1" x14ac:dyDescent="0.15">
      <c r="L82" s="41"/>
    </row>
    <row r="83" spans="12:12" ht="33" customHeight="1" x14ac:dyDescent="0.15">
      <c r="L83" s="41"/>
    </row>
    <row r="84" spans="12:12" ht="33" customHeight="1" x14ac:dyDescent="0.15">
      <c r="L84" s="41"/>
    </row>
    <row r="85" spans="12:12" ht="33" customHeight="1" x14ac:dyDescent="0.15">
      <c r="L85" s="41"/>
    </row>
    <row r="86" spans="12:12" ht="33" customHeight="1" x14ac:dyDescent="0.15">
      <c r="L86" s="41"/>
    </row>
    <row r="87" spans="12:12" ht="33" customHeight="1" x14ac:dyDescent="0.15">
      <c r="L87" s="41"/>
    </row>
    <row r="88" spans="12:12" ht="33" customHeight="1" x14ac:dyDescent="0.15">
      <c r="L88" s="41"/>
    </row>
    <row r="89" spans="12:12" ht="33" customHeight="1" x14ac:dyDescent="0.15">
      <c r="L89" s="41"/>
    </row>
    <row r="90" spans="12:12" ht="33" customHeight="1" x14ac:dyDescent="0.15">
      <c r="L90" s="41"/>
    </row>
    <row r="91" spans="12:12" ht="33" customHeight="1" x14ac:dyDescent="0.15">
      <c r="L91" s="41"/>
    </row>
    <row r="92" spans="12:12" ht="33" customHeight="1" x14ac:dyDescent="0.15">
      <c r="L92" s="41"/>
    </row>
    <row r="93" spans="12:12" ht="33" customHeight="1" x14ac:dyDescent="0.15">
      <c r="L93" s="41"/>
    </row>
    <row r="94" spans="12:12" ht="33" customHeight="1" x14ac:dyDescent="0.15">
      <c r="L94" s="41"/>
    </row>
    <row r="95" spans="12:12" ht="33" customHeight="1" x14ac:dyDescent="0.15">
      <c r="L95" s="41"/>
    </row>
    <row r="96" spans="12:12" ht="33" customHeight="1" x14ac:dyDescent="0.15">
      <c r="L96" s="41"/>
    </row>
    <row r="97" spans="12:12" ht="33" customHeight="1" x14ac:dyDescent="0.15">
      <c r="L97" s="41"/>
    </row>
    <row r="98" spans="12:12" ht="33" customHeight="1" x14ac:dyDescent="0.15">
      <c r="L98" s="41"/>
    </row>
    <row r="99" spans="12:12" ht="33" customHeight="1" x14ac:dyDescent="0.15">
      <c r="L99" s="41"/>
    </row>
    <row r="100" spans="12:12" ht="33" customHeight="1" x14ac:dyDescent="0.15">
      <c r="L100" s="41"/>
    </row>
    <row r="101" spans="12:12" ht="33" customHeight="1" x14ac:dyDescent="0.15">
      <c r="L101" s="41"/>
    </row>
    <row r="102" spans="12:12" ht="33" customHeight="1" x14ac:dyDescent="0.15">
      <c r="L102" s="41"/>
    </row>
    <row r="103" spans="12:12" ht="33" customHeight="1" x14ac:dyDescent="0.15">
      <c r="L103" s="41"/>
    </row>
    <row r="104" spans="12:12" ht="33" customHeight="1" x14ac:dyDescent="0.15">
      <c r="L104" s="41"/>
    </row>
    <row r="105" spans="12:12" ht="33" customHeight="1" x14ac:dyDescent="0.15">
      <c r="L105" s="41"/>
    </row>
    <row r="106" spans="12:12" ht="33" customHeight="1" x14ac:dyDescent="0.15">
      <c r="L106" s="41"/>
    </row>
    <row r="107" spans="12:12" ht="33" customHeight="1" x14ac:dyDescent="0.15">
      <c r="L107" s="41"/>
    </row>
    <row r="108" spans="12:12" ht="33" customHeight="1" x14ac:dyDescent="0.15">
      <c r="L108" s="41"/>
    </row>
    <row r="109" spans="12:12" ht="33" customHeight="1" x14ac:dyDescent="0.15">
      <c r="L109" s="41"/>
    </row>
    <row r="110" spans="12:12" ht="33" customHeight="1" x14ac:dyDescent="0.15">
      <c r="L110" s="41"/>
    </row>
    <row r="111" spans="12:12" ht="33" customHeight="1" x14ac:dyDescent="0.15">
      <c r="L111" s="41"/>
    </row>
    <row r="112" spans="12:12" ht="33" customHeight="1" x14ac:dyDescent="0.15">
      <c r="L112" s="41"/>
    </row>
    <row r="113" spans="12:12" ht="33" customHeight="1" x14ac:dyDescent="0.15">
      <c r="L113" s="41"/>
    </row>
    <row r="114" spans="12:12" ht="33" customHeight="1" x14ac:dyDescent="0.15">
      <c r="L114" s="41"/>
    </row>
    <row r="115" spans="12:12" ht="33" customHeight="1" x14ac:dyDescent="0.15">
      <c r="L115" s="41"/>
    </row>
    <row r="116" spans="12:12" ht="33" customHeight="1" x14ac:dyDescent="0.15">
      <c r="L116" s="41"/>
    </row>
    <row r="117" spans="12:12" ht="33" customHeight="1" x14ac:dyDescent="0.15">
      <c r="L117" s="41"/>
    </row>
    <row r="118" spans="12:12" ht="33" customHeight="1" x14ac:dyDescent="0.15">
      <c r="L118" s="41"/>
    </row>
    <row r="119" spans="12:12" ht="33" customHeight="1" x14ac:dyDescent="0.15">
      <c r="L119" s="41"/>
    </row>
    <row r="120" spans="12:12" ht="33" customHeight="1" x14ac:dyDescent="0.15">
      <c r="L120" s="41"/>
    </row>
    <row r="121" spans="12:12" ht="33" customHeight="1" x14ac:dyDescent="0.15">
      <c r="L121" s="41"/>
    </row>
    <row r="122" spans="12:12" ht="33" customHeight="1" x14ac:dyDescent="0.15">
      <c r="L122" s="41"/>
    </row>
    <row r="123" spans="12:12" ht="33" customHeight="1" x14ac:dyDescent="0.15">
      <c r="L123" s="41"/>
    </row>
    <row r="124" spans="12:12" ht="33" customHeight="1" x14ac:dyDescent="0.15">
      <c r="L124" s="41"/>
    </row>
    <row r="125" spans="12:12" ht="33" customHeight="1" x14ac:dyDescent="0.15">
      <c r="L125" s="41"/>
    </row>
    <row r="126" spans="12:12" ht="33" customHeight="1" x14ac:dyDescent="0.15">
      <c r="L126" s="41"/>
    </row>
    <row r="127" spans="12:12" ht="33" customHeight="1" x14ac:dyDescent="0.15">
      <c r="L127" s="41"/>
    </row>
    <row r="128" spans="12:12" ht="33" customHeight="1" x14ac:dyDescent="0.15">
      <c r="L128" s="41"/>
    </row>
    <row r="129" spans="12:12" ht="33" customHeight="1" x14ac:dyDescent="0.15">
      <c r="L129" s="41"/>
    </row>
    <row r="130" spans="12:12" ht="33" customHeight="1" x14ac:dyDescent="0.15">
      <c r="L130" s="41"/>
    </row>
    <row r="131" spans="12:12" ht="33" customHeight="1" x14ac:dyDescent="0.15">
      <c r="L131" s="41"/>
    </row>
    <row r="132" spans="12:12" ht="33" customHeight="1" x14ac:dyDescent="0.15">
      <c r="L132" s="41"/>
    </row>
    <row r="133" spans="12:12" ht="33" customHeight="1" x14ac:dyDescent="0.15">
      <c r="L133" s="41"/>
    </row>
    <row r="134" spans="12:12" ht="33" customHeight="1" x14ac:dyDescent="0.15">
      <c r="L134" s="41"/>
    </row>
    <row r="135" spans="12:12" ht="33" customHeight="1" x14ac:dyDescent="0.15">
      <c r="L135" s="41"/>
    </row>
    <row r="136" spans="12:12" ht="33" customHeight="1" x14ac:dyDescent="0.15">
      <c r="L136" s="41"/>
    </row>
    <row r="137" spans="12:12" ht="33" customHeight="1" x14ac:dyDescent="0.15">
      <c r="L137" s="41"/>
    </row>
    <row r="138" spans="12:12" ht="33" customHeight="1" x14ac:dyDescent="0.15">
      <c r="L138" s="41"/>
    </row>
    <row r="139" spans="12:12" ht="33" customHeight="1" x14ac:dyDescent="0.15">
      <c r="L139" s="41"/>
    </row>
    <row r="140" spans="12:12" ht="33" customHeight="1" x14ac:dyDescent="0.15">
      <c r="L140" s="41"/>
    </row>
    <row r="141" spans="12:12" ht="33" customHeight="1" x14ac:dyDescent="0.15">
      <c r="L141" s="41"/>
    </row>
    <row r="142" spans="12:12" ht="33" customHeight="1" x14ac:dyDescent="0.15">
      <c r="L142" s="41"/>
    </row>
    <row r="143" spans="12:12" ht="33" customHeight="1" x14ac:dyDescent="0.15">
      <c r="L143" s="41"/>
    </row>
    <row r="144" spans="12:12" ht="33" customHeight="1" x14ac:dyDescent="0.15">
      <c r="L144" s="41"/>
    </row>
    <row r="145" spans="12:12" ht="33" customHeight="1" x14ac:dyDescent="0.15">
      <c r="L145" s="41"/>
    </row>
    <row r="146" spans="12:12" ht="33" customHeight="1" x14ac:dyDescent="0.15">
      <c r="L146" s="41"/>
    </row>
    <row r="147" spans="12:12" ht="33" customHeight="1" x14ac:dyDescent="0.15">
      <c r="L147" s="41"/>
    </row>
    <row r="148" spans="12:12" ht="33" customHeight="1" x14ac:dyDescent="0.15">
      <c r="L148" s="41"/>
    </row>
    <row r="149" spans="12:12" ht="33" customHeight="1" x14ac:dyDescent="0.15">
      <c r="L149" s="41"/>
    </row>
    <row r="150" spans="12:12" ht="33" customHeight="1" x14ac:dyDescent="0.15">
      <c r="L150" s="41"/>
    </row>
    <row r="151" spans="12:12" ht="33" customHeight="1" x14ac:dyDescent="0.15">
      <c r="L151" s="41"/>
    </row>
    <row r="152" spans="12:12" ht="33" customHeight="1" x14ac:dyDescent="0.15">
      <c r="L152" s="41"/>
    </row>
    <row r="153" spans="12:12" ht="33" customHeight="1" x14ac:dyDescent="0.15">
      <c r="L153" s="41"/>
    </row>
    <row r="154" spans="12:12" ht="33" customHeight="1" x14ac:dyDescent="0.15">
      <c r="L154" s="41"/>
    </row>
    <row r="155" spans="12:12" ht="33" customHeight="1" x14ac:dyDescent="0.15">
      <c r="L155" s="41"/>
    </row>
    <row r="156" spans="12:12" ht="33" customHeight="1" x14ac:dyDescent="0.15">
      <c r="L156" s="41"/>
    </row>
    <row r="157" spans="12:12" ht="33" customHeight="1" x14ac:dyDescent="0.15">
      <c r="L157" s="41"/>
    </row>
    <row r="158" spans="12:12" ht="33" customHeight="1" x14ac:dyDescent="0.15">
      <c r="L158" s="41"/>
    </row>
    <row r="159" spans="12:12" ht="33" customHeight="1" x14ac:dyDescent="0.15">
      <c r="L159" s="41"/>
    </row>
    <row r="160" spans="12:12" ht="33" customHeight="1" x14ac:dyDescent="0.15">
      <c r="L160" s="41"/>
    </row>
    <row r="161" spans="12:12" ht="33" customHeight="1" x14ac:dyDescent="0.15">
      <c r="L161" s="41"/>
    </row>
    <row r="162" spans="12:12" ht="33" customHeight="1" x14ac:dyDescent="0.15">
      <c r="L162" s="41"/>
    </row>
    <row r="163" spans="12:12" ht="33" customHeight="1" x14ac:dyDescent="0.15">
      <c r="L163" s="41"/>
    </row>
    <row r="164" spans="12:12" ht="33" customHeight="1" x14ac:dyDescent="0.15">
      <c r="L164" s="41"/>
    </row>
    <row r="165" spans="12:12" ht="33" customHeight="1" x14ac:dyDescent="0.15">
      <c r="L165" s="41"/>
    </row>
    <row r="166" spans="12:12" ht="33" customHeight="1" x14ac:dyDescent="0.15">
      <c r="L166" s="41"/>
    </row>
    <row r="167" spans="12:12" ht="33" customHeight="1" x14ac:dyDescent="0.15">
      <c r="L167" s="41"/>
    </row>
    <row r="168" spans="12:12" ht="33" customHeight="1" x14ac:dyDescent="0.15">
      <c r="L168" s="41"/>
    </row>
    <row r="169" spans="12:12" ht="33" customHeight="1" x14ac:dyDescent="0.15">
      <c r="L169" s="41"/>
    </row>
    <row r="170" spans="12:12" ht="33" customHeight="1" x14ac:dyDescent="0.15">
      <c r="L170" s="41"/>
    </row>
    <row r="171" spans="12:12" ht="33" customHeight="1" x14ac:dyDescent="0.15">
      <c r="L171" s="41"/>
    </row>
    <row r="172" spans="12:12" ht="33" customHeight="1" x14ac:dyDescent="0.15">
      <c r="L172" s="41"/>
    </row>
    <row r="173" spans="12:12" ht="33" customHeight="1" x14ac:dyDescent="0.15">
      <c r="L173" s="41"/>
    </row>
    <row r="174" spans="12:12" ht="33" customHeight="1" x14ac:dyDescent="0.15">
      <c r="L174" s="41"/>
    </row>
    <row r="175" spans="12:12" ht="33" customHeight="1" x14ac:dyDescent="0.15">
      <c r="L175" s="41"/>
    </row>
    <row r="176" spans="12:12" ht="33" customHeight="1" x14ac:dyDescent="0.15">
      <c r="L176" s="41"/>
    </row>
    <row r="177" spans="12:12" ht="33" customHeight="1" x14ac:dyDescent="0.15">
      <c r="L177" s="41"/>
    </row>
    <row r="178" spans="12:12" ht="33" customHeight="1" x14ac:dyDescent="0.15">
      <c r="L178" s="41"/>
    </row>
    <row r="179" spans="12:12" ht="33" customHeight="1" x14ac:dyDescent="0.15">
      <c r="L179" s="41"/>
    </row>
    <row r="180" spans="12:12" ht="33" customHeight="1" x14ac:dyDescent="0.15">
      <c r="L180" s="41"/>
    </row>
    <row r="181" spans="12:12" ht="33" customHeight="1" x14ac:dyDescent="0.15">
      <c r="L181" s="41"/>
    </row>
    <row r="182" spans="12:12" ht="33" customHeight="1" x14ac:dyDescent="0.15">
      <c r="L182" s="41"/>
    </row>
    <row r="183" spans="12:12" ht="33" customHeight="1" x14ac:dyDescent="0.15">
      <c r="L183" s="41"/>
    </row>
    <row r="184" spans="12:12" ht="33" customHeight="1" x14ac:dyDescent="0.15">
      <c r="L184" s="41"/>
    </row>
    <row r="185" spans="12:12" ht="33" customHeight="1" x14ac:dyDescent="0.15">
      <c r="L185" s="41"/>
    </row>
    <row r="186" spans="12:12" ht="33" customHeight="1" x14ac:dyDescent="0.15">
      <c r="L186" s="41"/>
    </row>
    <row r="187" spans="12:12" ht="33" customHeight="1" x14ac:dyDescent="0.15">
      <c r="L187" s="41"/>
    </row>
    <row r="188" spans="12:12" ht="33" customHeight="1" x14ac:dyDescent="0.15">
      <c r="L188" s="41"/>
    </row>
    <row r="189" spans="12:12" ht="33" customHeight="1" x14ac:dyDescent="0.15">
      <c r="L189" s="41"/>
    </row>
    <row r="190" spans="12:12" ht="33" customHeight="1" x14ac:dyDescent="0.15">
      <c r="L190" s="41"/>
    </row>
    <row r="191" spans="12:12" ht="33" customHeight="1" x14ac:dyDescent="0.15">
      <c r="L191" s="41"/>
    </row>
    <row r="192" spans="12:12" ht="33" customHeight="1" x14ac:dyDescent="0.15">
      <c r="L192" s="41"/>
    </row>
    <row r="193" spans="12:12" ht="33" customHeight="1" x14ac:dyDescent="0.15">
      <c r="L193" s="41"/>
    </row>
    <row r="194" spans="12:12" ht="33" customHeight="1" x14ac:dyDescent="0.15">
      <c r="L194" s="41"/>
    </row>
    <row r="195" spans="12:12" ht="33" customHeight="1" x14ac:dyDescent="0.15">
      <c r="L195" s="41"/>
    </row>
    <row r="196" spans="12:12" ht="33" customHeight="1" x14ac:dyDescent="0.15">
      <c r="L196" s="41"/>
    </row>
    <row r="197" spans="12:12" ht="33" customHeight="1" x14ac:dyDescent="0.15">
      <c r="L197" s="41"/>
    </row>
    <row r="198" spans="12:12" ht="33" customHeight="1" x14ac:dyDescent="0.15">
      <c r="L198" s="41"/>
    </row>
    <row r="199" spans="12:12" ht="33" customHeight="1" x14ac:dyDescent="0.15">
      <c r="L199" s="41"/>
    </row>
    <row r="200" spans="12:12" ht="33" customHeight="1" x14ac:dyDescent="0.15">
      <c r="L200" s="41"/>
    </row>
    <row r="201" spans="12:12" ht="33" customHeight="1" x14ac:dyDescent="0.15">
      <c r="L201" s="41"/>
    </row>
    <row r="202" spans="12:12" ht="33" customHeight="1" x14ac:dyDescent="0.15">
      <c r="L202" s="41"/>
    </row>
    <row r="203" spans="12:12" ht="33" customHeight="1" x14ac:dyDescent="0.15">
      <c r="L203" s="41"/>
    </row>
    <row r="204" spans="12:12" ht="33" customHeight="1" x14ac:dyDescent="0.15">
      <c r="L204" s="41"/>
    </row>
    <row r="205" spans="12:12" ht="33" customHeight="1" x14ac:dyDescent="0.15">
      <c r="L205" s="41"/>
    </row>
    <row r="206" spans="12:12" ht="33" customHeight="1" x14ac:dyDescent="0.15">
      <c r="L206" s="41"/>
    </row>
    <row r="207" spans="12:12" ht="33" customHeight="1" x14ac:dyDescent="0.15">
      <c r="L207" s="41"/>
    </row>
    <row r="208" spans="12:12" ht="33" customHeight="1" x14ac:dyDescent="0.15">
      <c r="L208" s="41"/>
    </row>
    <row r="209" spans="12:12" ht="33" customHeight="1" x14ac:dyDescent="0.15">
      <c r="L209" s="41"/>
    </row>
    <row r="210" spans="12:12" ht="33" customHeight="1" x14ac:dyDescent="0.15">
      <c r="L210" s="41"/>
    </row>
    <row r="211" spans="12:12" ht="33" customHeight="1" x14ac:dyDescent="0.15">
      <c r="L211" s="41"/>
    </row>
    <row r="212" spans="12:12" ht="33" customHeight="1" x14ac:dyDescent="0.15">
      <c r="L212" s="41"/>
    </row>
    <row r="213" spans="12:12" ht="33" customHeight="1" x14ac:dyDescent="0.15">
      <c r="L213" s="41"/>
    </row>
    <row r="214" spans="12:12" ht="33" customHeight="1" x14ac:dyDescent="0.15">
      <c r="L214" s="41"/>
    </row>
    <row r="215" spans="12:12" ht="33" customHeight="1" x14ac:dyDescent="0.15">
      <c r="L215" s="41"/>
    </row>
    <row r="216" spans="12:12" ht="33" customHeight="1" x14ac:dyDescent="0.15">
      <c r="L216" s="41"/>
    </row>
    <row r="217" spans="12:12" ht="33" customHeight="1" x14ac:dyDescent="0.15">
      <c r="L217" s="41"/>
    </row>
    <row r="218" spans="12:12" ht="33" customHeight="1" x14ac:dyDescent="0.15">
      <c r="L218" s="41"/>
    </row>
    <row r="219" spans="12:12" ht="33" customHeight="1" x14ac:dyDescent="0.15">
      <c r="L219" s="41"/>
    </row>
    <row r="220" spans="12:12" ht="33" customHeight="1" x14ac:dyDescent="0.15">
      <c r="L220" s="41"/>
    </row>
    <row r="221" spans="12:12" ht="33" customHeight="1" x14ac:dyDescent="0.15">
      <c r="L221" s="41"/>
    </row>
    <row r="222" spans="12:12" ht="33" customHeight="1" x14ac:dyDescent="0.15">
      <c r="L222" s="41"/>
    </row>
    <row r="223" spans="12:12" ht="33" customHeight="1" x14ac:dyDescent="0.15">
      <c r="L223" s="41"/>
    </row>
    <row r="224" spans="12:12" ht="33" customHeight="1" x14ac:dyDescent="0.15">
      <c r="L224" s="41"/>
    </row>
    <row r="225" spans="10:12" ht="33" customHeight="1" x14ac:dyDescent="0.15">
      <c r="L225" s="41"/>
    </row>
    <row r="226" spans="10:12" ht="33" customHeight="1" x14ac:dyDescent="0.15">
      <c r="L226" s="41"/>
    </row>
    <row r="227" spans="10:12" ht="33" customHeight="1" x14ac:dyDescent="0.15">
      <c r="L227" s="41"/>
    </row>
    <row r="228" spans="10:12" ht="33" customHeight="1" x14ac:dyDescent="0.15">
      <c r="L228" s="41"/>
    </row>
    <row r="229" spans="10:12" ht="33" customHeight="1" x14ac:dyDescent="0.15">
      <c r="L229" s="41"/>
    </row>
    <row r="230" spans="10:12" ht="33" customHeight="1" x14ac:dyDescent="0.15">
      <c r="L230" s="41"/>
    </row>
    <row r="231" spans="10:12" ht="33" customHeight="1" x14ac:dyDescent="0.15">
      <c r="L231" s="41"/>
    </row>
    <row r="232" spans="10:12" ht="33" customHeight="1" x14ac:dyDescent="0.15">
      <c r="J232" s="83"/>
      <c r="K232" s="83"/>
      <c r="L232" s="41"/>
    </row>
  </sheetData>
  <mergeCells count="2">
    <mergeCell ref="A2:G2"/>
    <mergeCell ref="J232:K232"/>
  </mergeCells>
  <phoneticPr fontId="3"/>
  <printOptions horizontalCentered="1"/>
  <pageMargins left="0.23622047244094491" right="0.23622047244094491" top="0.74803149606299213" bottom="0.74803149606299213" header="0.31496062992125984" footer="0.31496062992125984"/>
  <pageSetup paperSize="9" scale="68" fitToHeight="50" orientation="portrait" r:id="rId1"/>
  <headerFooter>
    <oddFooter>&amp;L&amp;A&amp;C&amp;P／&amp;N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FBD5-AB81-4312-960F-298A4084B54B}">
  <sheetPr>
    <pageSetUpPr fitToPage="1"/>
  </sheetPr>
  <dimension ref="A1:M37"/>
  <sheetViews>
    <sheetView tabSelected="1" showWhiteSpace="0" view="pageBreakPreview" zoomScaleNormal="100" zoomScaleSheetLayoutView="100" workbookViewId="0">
      <selection activeCell="K4" sqref="K4"/>
    </sheetView>
  </sheetViews>
  <sheetFormatPr defaultRowHeight="13.5" x14ac:dyDescent="0.15"/>
  <cols>
    <col min="1" max="1" width="4.125" style="25" bestFit="1" customWidth="1"/>
    <col min="2" max="2" width="14.125" style="25" customWidth="1"/>
    <col min="3" max="3" width="17.375" style="25" customWidth="1"/>
    <col min="4" max="4" width="8" style="25" bestFit="1" customWidth="1"/>
    <col min="5" max="5" width="11.75" style="25" customWidth="1"/>
    <col min="6" max="6" width="10.625" style="25" customWidth="1"/>
    <col min="7" max="7" width="12.5" style="25" customWidth="1"/>
    <col min="8" max="8" width="11.75" style="25" customWidth="1"/>
    <col min="9" max="9" width="10.625" style="25" customWidth="1"/>
    <col min="10" max="10" width="12.875" style="25" customWidth="1"/>
    <col min="11" max="11" width="9" style="25"/>
    <col min="12" max="12" width="9.25" style="25" bestFit="1" customWidth="1"/>
    <col min="13" max="16384" width="9" style="25"/>
  </cols>
  <sheetData>
    <row r="1" spans="1:13" x14ac:dyDescent="0.15">
      <c r="D1" s="5"/>
      <c r="E1" s="5"/>
      <c r="F1" s="5"/>
      <c r="G1" s="6"/>
      <c r="H1" s="6"/>
      <c r="I1" s="6"/>
      <c r="J1" s="6" t="s">
        <v>1</v>
      </c>
    </row>
    <row r="2" spans="1:13" ht="17.25" x14ac:dyDescent="0.15">
      <c r="A2" s="17" t="s">
        <v>4</v>
      </c>
      <c r="B2" s="26"/>
      <c r="C2" s="26"/>
      <c r="D2" s="15"/>
      <c r="E2" s="16"/>
      <c r="F2" s="16"/>
      <c r="G2" s="16"/>
      <c r="H2" s="16"/>
      <c r="I2" s="15"/>
      <c r="J2" s="15"/>
    </row>
    <row r="3" spans="1:13" ht="14.25" customHeight="1" x14ac:dyDescent="0.15">
      <c r="D3" s="5"/>
      <c r="E3" s="20"/>
      <c r="F3" s="20"/>
      <c r="G3" s="20"/>
      <c r="H3" s="20"/>
      <c r="I3" s="6"/>
      <c r="J3" s="6"/>
    </row>
    <row r="4" spans="1:13" ht="19.5" customHeight="1" x14ac:dyDescent="0.15">
      <c r="A4" s="25" t="str">
        <f ca="1">RIGHT(CELL("filename",A1),LEN(CELL("filename",A1))-FIND("]",CELL("filename",A1)))</f>
        <v>内訳書（1054）</v>
      </c>
      <c r="B4" s="27"/>
      <c r="C4" s="27"/>
      <c r="D4" s="23"/>
      <c r="E4" s="28"/>
      <c r="F4" s="28"/>
    </row>
    <row r="5" spans="1:13" ht="15" customHeight="1" thickBot="1" x14ac:dyDescent="0.2">
      <c r="D5" s="5"/>
      <c r="E5" s="5"/>
      <c r="F5" s="5"/>
      <c r="G5" s="6"/>
      <c r="H5" s="6"/>
      <c r="I5" s="6"/>
      <c r="J5" s="5" t="s">
        <v>2</v>
      </c>
    </row>
    <row r="6" spans="1:13" ht="30" customHeight="1" x14ac:dyDescent="0.15">
      <c r="A6" s="85" t="s">
        <v>3</v>
      </c>
      <c r="B6" s="87" t="s">
        <v>17</v>
      </c>
      <c r="C6" s="89" t="s">
        <v>18</v>
      </c>
      <c r="D6" s="97" t="s">
        <v>33</v>
      </c>
      <c r="E6" s="95" t="s">
        <v>32</v>
      </c>
      <c r="F6" s="96"/>
      <c r="G6" s="91" t="s">
        <v>8</v>
      </c>
      <c r="H6" s="92"/>
      <c r="I6" s="92"/>
      <c r="J6" s="93" t="s">
        <v>42</v>
      </c>
    </row>
    <row r="7" spans="1:13" ht="60" customHeight="1" thickBot="1" x14ac:dyDescent="0.2">
      <c r="A7" s="86"/>
      <c r="B7" s="88"/>
      <c r="C7" s="90"/>
      <c r="D7" s="98"/>
      <c r="E7" s="58" t="s">
        <v>43</v>
      </c>
      <c r="F7" s="18" t="s">
        <v>39</v>
      </c>
      <c r="G7" s="21" t="s">
        <v>38</v>
      </c>
      <c r="H7" s="22" t="s">
        <v>40</v>
      </c>
      <c r="I7" s="19" t="s">
        <v>41</v>
      </c>
      <c r="J7" s="94"/>
    </row>
    <row r="8" spans="1:13" ht="34.5" customHeight="1" x14ac:dyDescent="0.15">
      <c r="A8" s="12">
        <v>1</v>
      </c>
      <c r="B8" s="30" t="s">
        <v>19</v>
      </c>
      <c r="C8" s="48" t="s">
        <v>20</v>
      </c>
      <c r="D8" s="63">
        <v>20</v>
      </c>
      <c r="E8" s="59"/>
      <c r="F8" s="52">
        <f>E8*12</f>
        <v>0</v>
      </c>
      <c r="G8" s="33">
        <v>12121</v>
      </c>
      <c r="H8" s="7"/>
      <c r="I8" s="52">
        <f>G8*H8</f>
        <v>0</v>
      </c>
      <c r="J8" s="55">
        <f>ROUNDDOWN(F8+I8,0)</f>
        <v>0</v>
      </c>
      <c r="L8" s="29"/>
      <c r="M8" s="29"/>
    </row>
    <row r="9" spans="1:13" ht="34.5" customHeight="1" x14ac:dyDescent="0.15">
      <c r="A9" s="13">
        <v>2</v>
      </c>
      <c r="B9" s="31" t="s">
        <v>21</v>
      </c>
      <c r="C9" s="49" t="s">
        <v>22</v>
      </c>
      <c r="D9" s="64">
        <v>20</v>
      </c>
      <c r="E9" s="60"/>
      <c r="F9" s="53">
        <f t="shared" ref="F9:F15" si="0">E9*12</f>
        <v>0</v>
      </c>
      <c r="G9" s="34">
        <v>11326</v>
      </c>
      <c r="H9" s="8"/>
      <c r="I9" s="53">
        <f t="shared" ref="I9:I12" si="1">G9*H9</f>
        <v>0</v>
      </c>
      <c r="J9" s="56">
        <f t="shared" ref="J9:J12" si="2">ROUNDDOWN(F9+I9,0)</f>
        <v>0</v>
      </c>
    </row>
    <row r="10" spans="1:13" ht="34.5" customHeight="1" x14ac:dyDescent="0.15">
      <c r="A10" s="13">
        <v>3</v>
      </c>
      <c r="B10" s="31" t="s">
        <v>23</v>
      </c>
      <c r="C10" s="49" t="s">
        <v>24</v>
      </c>
      <c r="D10" s="64">
        <v>15</v>
      </c>
      <c r="E10" s="60"/>
      <c r="F10" s="53">
        <f t="shared" si="0"/>
        <v>0</v>
      </c>
      <c r="G10" s="34">
        <v>6911</v>
      </c>
      <c r="H10" s="8"/>
      <c r="I10" s="53">
        <f t="shared" si="1"/>
        <v>0</v>
      </c>
      <c r="J10" s="56">
        <f t="shared" si="2"/>
        <v>0</v>
      </c>
    </row>
    <row r="11" spans="1:13" ht="34.5" customHeight="1" x14ac:dyDescent="0.15">
      <c r="A11" s="13">
        <v>4</v>
      </c>
      <c r="B11" s="31" t="s">
        <v>25</v>
      </c>
      <c r="C11" s="49" t="s">
        <v>26</v>
      </c>
      <c r="D11" s="64">
        <v>20</v>
      </c>
      <c r="E11" s="60"/>
      <c r="F11" s="53">
        <f t="shared" si="0"/>
        <v>0</v>
      </c>
      <c r="G11" s="34">
        <v>14003</v>
      </c>
      <c r="H11" s="8"/>
      <c r="I11" s="53">
        <f t="shared" si="1"/>
        <v>0</v>
      </c>
      <c r="J11" s="56">
        <f t="shared" si="2"/>
        <v>0</v>
      </c>
    </row>
    <row r="12" spans="1:13" ht="34.5" customHeight="1" x14ac:dyDescent="0.15">
      <c r="A12" s="13">
        <v>5</v>
      </c>
      <c r="B12" s="31" t="s">
        <v>27</v>
      </c>
      <c r="C12" s="49" t="s">
        <v>28</v>
      </c>
      <c r="D12" s="64">
        <v>15</v>
      </c>
      <c r="E12" s="60"/>
      <c r="F12" s="53">
        <f t="shared" si="0"/>
        <v>0</v>
      </c>
      <c r="G12" s="34">
        <v>6796</v>
      </c>
      <c r="H12" s="8"/>
      <c r="I12" s="53">
        <f t="shared" si="1"/>
        <v>0</v>
      </c>
      <c r="J12" s="56">
        <f t="shared" si="2"/>
        <v>0</v>
      </c>
    </row>
    <row r="13" spans="1:13" ht="34.5" customHeight="1" x14ac:dyDescent="0.15">
      <c r="A13" s="67">
        <v>6</v>
      </c>
      <c r="B13" s="68" t="s">
        <v>29</v>
      </c>
      <c r="C13" s="69" t="s">
        <v>30</v>
      </c>
      <c r="D13" s="70">
        <v>20</v>
      </c>
      <c r="E13" s="71"/>
      <c r="F13" s="72">
        <f t="shared" si="0"/>
        <v>0</v>
      </c>
      <c r="G13" s="73">
        <v>5670</v>
      </c>
      <c r="H13" s="74"/>
      <c r="I13" s="72">
        <f>G13*H13</f>
        <v>0</v>
      </c>
      <c r="J13" s="75">
        <f>ROUNDDOWN(F13+I13,0)</f>
        <v>0</v>
      </c>
    </row>
    <row r="14" spans="1:13" ht="34.5" customHeight="1" x14ac:dyDescent="0.15">
      <c r="A14" s="13">
        <v>7</v>
      </c>
      <c r="B14" s="31" t="s">
        <v>34</v>
      </c>
      <c r="C14" s="76" t="s">
        <v>36</v>
      </c>
      <c r="D14" s="64">
        <v>15</v>
      </c>
      <c r="E14" s="60"/>
      <c r="F14" s="78">
        <f t="shared" si="0"/>
        <v>0</v>
      </c>
      <c r="G14" s="34">
        <v>13595</v>
      </c>
      <c r="H14" s="8"/>
      <c r="I14" s="53">
        <f t="shared" ref="I14:I15" si="3">G14*H14</f>
        <v>0</v>
      </c>
      <c r="J14" s="56">
        <f>ROUNDDOWN(F14+I14,0)</f>
        <v>0</v>
      </c>
    </row>
    <row r="15" spans="1:13" ht="34.5" customHeight="1" thickBot="1" x14ac:dyDescent="0.2">
      <c r="A15" s="14">
        <v>8</v>
      </c>
      <c r="B15" s="32" t="s">
        <v>35</v>
      </c>
      <c r="C15" s="77" t="s">
        <v>37</v>
      </c>
      <c r="D15" s="65">
        <v>15</v>
      </c>
      <c r="E15" s="61"/>
      <c r="F15" s="79">
        <f t="shared" si="0"/>
        <v>0</v>
      </c>
      <c r="G15" s="35">
        <v>9908</v>
      </c>
      <c r="H15" s="9"/>
      <c r="I15" s="54">
        <f t="shared" si="3"/>
        <v>0</v>
      </c>
      <c r="J15" s="57">
        <f>ROUNDDOWN(F15+I15,0)</f>
        <v>0</v>
      </c>
    </row>
    <row r="16" spans="1:13" ht="37.5" customHeight="1" thickTop="1" thickBot="1" x14ac:dyDescent="0.2">
      <c r="A16" s="99" t="s">
        <v>0</v>
      </c>
      <c r="B16" s="100"/>
      <c r="C16" s="101"/>
      <c r="D16" s="66">
        <f>SUM(D8:D15)</f>
        <v>140</v>
      </c>
      <c r="E16" s="62"/>
      <c r="F16" s="50"/>
      <c r="G16" s="10">
        <f>SUM(G8:G15)</f>
        <v>80330</v>
      </c>
      <c r="H16" s="11"/>
      <c r="I16" s="51"/>
      <c r="J16" s="81">
        <f>SUM(J8:J15)</f>
        <v>0</v>
      </c>
    </row>
    <row r="17" spans="1:11" ht="26.25" customHeight="1" x14ac:dyDescent="0.15">
      <c r="D17" s="24"/>
      <c r="E17" s="5"/>
      <c r="F17" s="5"/>
      <c r="G17" s="6"/>
      <c r="H17" s="6"/>
      <c r="I17" s="6"/>
      <c r="J17" s="6"/>
    </row>
    <row r="18" spans="1:11" ht="27.75" customHeight="1" x14ac:dyDescent="0.15">
      <c r="A18" s="102" t="s">
        <v>6</v>
      </c>
      <c r="B18" s="102"/>
      <c r="C18" s="102"/>
      <c r="D18" s="103"/>
      <c r="E18" s="102"/>
      <c r="F18" s="102"/>
      <c r="G18" s="102"/>
      <c r="H18" s="102"/>
      <c r="I18" s="102"/>
      <c r="J18" s="102"/>
    </row>
    <row r="19" spans="1:11" ht="27.75" customHeight="1" x14ac:dyDescent="0.15">
      <c r="A19" s="102" t="s">
        <v>7</v>
      </c>
      <c r="B19" s="102"/>
      <c r="C19" s="102"/>
      <c r="D19" s="103"/>
      <c r="E19" s="102"/>
      <c r="F19" s="102"/>
      <c r="G19" s="102"/>
      <c r="H19" s="102"/>
      <c r="I19" s="102"/>
      <c r="J19" s="102"/>
    </row>
    <row r="20" spans="1:11" ht="27.75" customHeight="1" x14ac:dyDescent="0.15">
      <c r="A20" s="102" t="s">
        <v>9</v>
      </c>
      <c r="B20" s="102"/>
      <c r="C20" s="102"/>
      <c r="D20" s="103"/>
      <c r="E20" s="102"/>
      <c r="F20" s="102"/>
      <c r="G20" s="102"/>
      <c r="H20" s="102"/>
      <c r="I20" s="102"/>
      <c r="J20" s="102"/>
      <c r="K20" s="46"/>
    </row>
    <row r="21" spans="1:11" ht="27.75" customHeight="1" x14ac:dyDescent="0.15">
      <c r="A21" s="102" t="s">
        <v>31</v>
      </c>
      <c r="B21" s="102"/>
      <c r="C21" s="102"/>
      <c r="D21" s="103"/>
      <c r="E21" s="102"/>
      <c r="F21" s="102"/>
      <c r="G21" s="102"/>
      <c r="H21" s="102"/>
      <c r="I21" s="102"/>
      <c r="J21" s="102"/>
      <c r="K21" s="46"/>
    </row>
    <row r="22" spans="1:11" ht="24" customHeight="1" x14ac:dyDescent="0.15"/>
    <row r="23" spans="1:11" ht="26.25" customHeight="1" x14ac:dyDescent="0.15">
      <c r="B23" s="1"/>
      <c r="C23" s="1"/>
      <c r="G23" s="80" t="s">
        <v>5</v>
      </c>
      <c r="H23" s="82"/>
      <c r="I23" s="84"/>
      <c r="J23" s="84"/>
    </row>
    <row r="24" spans="1:11" ht="26.25" customHeight="1" x14ac:dyDescent="0.15">
      <c r="B24" s="1"/>
      <c r="C24" s="1"/>
    </row>
    <row r="25" spans="1:11" ht="26.25" customHeight="1" x14ac:dyDescent="0.15">
      <c r="B25" s="1"/>
      <c r="C25" s="1"/>
    </row>
    <row r="26" spans="1:11" ht="26.25" customHeight="1" x14ac:dyDescent="0.15">
      <c r="B26" s="1"/>
      <c r="C26" s="1"/>
    </row>
    <row r="27" spans="1:11" ht="26.25" customHeight="1" x14ac:dyDescent="0.15"/>
    <row r="28" spans="1:11" ht="26.25" customHeight="1" x14ac:dyDescent="0.15">
      <c r="D28" s="1"/>
      <c r="E28" s="1"/>
      <c r="F28" s="2"/>
    </row>
    <row r="29" spans="1:11" ht="26.25" customHeight="1" x14ac:dyDescent="0.15">
      <c r="D29" s="1"/>
      <c r="E29" s="1"/>
      <c r="F29" s="3"/>
    </row>
    <row r="30" spans="1:11" ht="26.25" customHeight="1" x14ac:dyDescent="0.15">
      <c r="D30" s="1"/>
      <c r="E30" s="1"/>
      <c r="F30" s="4"/>
    </row>
    <row r="31" spans="1:11" ht="26.25" customHeight="1" x14ac:dyDescent="0.15">
      <c r="D31" s="1"/>
      <c r="E31" s="1"/>
      <c r="F31" s="4"/>
    </row>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sheetData>
  <mergeCells count="13">
    <mergeCell ref="I23:J23"/>
    <mergeCell ref="A6:A7"/>
    <mergeCell ref="B6:B7"/>
    <mergeCell ref="C6:C7"/>
    <mergeCell ref="G6:I6"/>
    <mergeCell ref="J6:J7"/>
    <mergeCell ref="E6:F6"/>
    <mergeCell ref="D6:D7"/>
    <mergeCell ref="A16:C16"/>
    <mergeCell ref="A18:J18"/>
    <mergeCell ref="A19:J19"/>
    <mergeCell ref="A20:J20"/>
    <mergeCell ref="A21:J21"/>
  </mergeCells>
  <phoneticPr fontId="3"/>
  <printOptions horizontalCentered="1"/>
  <pageMargins left="0.70866141732283472" right="0.7086614173228347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入札書別紙</vt:lpstr>
      <vt:lpstr>内訳書（1054）</vt:lpstr>
      <vt:lpstr>'内訳書（1054）'!Print_Area</vt:lpstr>
      <vt:lpstr>入札書別紙!Print_Area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伊部 俊昭</cp:lastModifiedBy>
  <cp:lastPrinted>2023-07-07T08:35:24Z</cp:lastPrinted>
  <dcterms:created xsi:type="dcterms:W3CDTF">2001-06-14T01:58:07Z</dcterms:created>
  <dcterms:modified xsi:type="dcterms:W3CDTF">2023-07-07T08:36:10Z</dcterms:modified>
</cp:coreProperties>
</file>